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CHAMADA PÚBLICA 2025\"/>
    </mc:Choice>
  </mc:AlternateContent>
  <xr:revisionPtr revIDLastSave="0" documentId="8_{4EC207EC-FB59-4D70-988F-A9C752FA4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Plan1!$A$1:$L$70</definedName>
  </definedNames>
  <calcPr calcId="181029"/>
</workbook>
</file>

<file path=xl/calcChain.xml><?xml version="1.0" encoding="utf-8"?>
<calcChain xmlns="http://schemas.openxmlformats.org/spreadsheetml/2006/main">
  <c r="K4" i="1" l="1"/>
  <c r="L4" i="1" s="1"/>
  <c r="K5" i="1"/>
  <c r="L5" i="1" s="1"/>
  <c r="K6" i="1"/>
  <c r="L6" i="1" s="1"/>
  <c r="K7" i="1"/>
  <c r="L7" i="1" s="1"/>
  <c r="K8" i="1"/>
  <c r="L8" i="1" s="1"/>
  <c r="K9" i="1"/>
  <c r="K10" i="1"/>
  <c r="L10" i="1" s="1"/>
  <c r="K11" i="1"/>
  <c r="L11" i="1" s="1"/>
  <c r="K12" i="1"/>
  <c r="L12" i="1" s="1"/>
  <c r="K13" i="1"/>
  <c r="K14" i="1"/>
  <c r="L14" i="1" s="1"/>
  <c r="K15" i="1"/>
  <c r="L15" i="1" s="1"/>
  <c r="K16" i="1"/>
  <c r="L16" i="1" s="1"/>
  <c r="K17" i="1"/>
  <c r="L17" i="1" s="1"/>
  <c r="K18" i="1"/>
  <c r="L18" i="1" s="1"/>
  <c r="K19" i="1"/>
  <c r="K20" i="1"/>
  <c r="K21" i="1"/>
  <c r="K22" i="1"/>
  <c r="L22" i="1" s="1"/>
  <c r="K23" i="1"/>
  <c r="K24" i="1"/>
  <c r="L24" i="1" s="1"/>
  <c r="K25" i="1"/>
  <c r="K26" i="1"/>
  <c r="L26" i="1" s="1"/>
  <c r="K27" i="1"/>
  <c r="K28" i="1"/>
  <c r="K29" i="1"/>
  <c r="L29" i="1" s="1"/>
  <c r="K30" i="1"/>
  <c r="L30" i="1" s="1"/>
  <c r="K31" i="1"/>
  <c r="L31" i="1" s="1"/>
  <c r="K32" i="1"/>
  <c r="K33" i="1"/>
  <c r="K34" i="1"/>
  <c r="L34" i="1" s="1"/>
  <c r="K35" i="1"/>
  <c r="L35" i="1" s="1"/>
  <c r="K36" i="1"/>
  <c r="L36" i="1" s="1"/>
  <c r="K37" i="1"/>
  <c r="K38" i="1"/>
  <c r="L38" i="1" s="1"/>
  <c r="K39" i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3" i="1"/>
  <c r="L3" i="1" s="1"/>
  <c r="K2" i="1"/>
  <c r="L2" i="1" s="1"/>
  <c r="L55" i="1"/>
  <c r="L9" i="1"/>
  <c r="L13" i="1"/>
  <c r="L19" i="1"/>
  <c r="L20" i="1"/>
  <c r="L21" i="1"/>
  <c r="L23" i="1"/>
  <c r="L25" i="1"/>
  <c r="L27" i="1"/>
  <c r="L28" i="1"/>
  <c r="L32" i="1"/>
  <c r="L33" i="1"/>
  <c r="L37" i="1"/>
  <c r="L39" i="1"/>
</calcChain>
</file>

<file path=xl/sharedStrings.xml><?xml version="1.0" encoding="utf-8"?>
<sst xmlns="http://schemas.openxmlformats.org/spreadsheetml/2006/main" count="149" uniqueCount="88">
  <si>
    <t xml:space="preserve">ABACATE: maturação adequada para consumo, textura e consistência de fruta fresca, com características íntegras e de boa qualidade.  </t>
  </si>
  <si>
    <t>Kg</t>
  </si>
  <si>
    <t>ABÓBORA CABOTIA: maturação adequada para consumo, com características íntegras e de boa qualidade.</t>
  </si>
  <si>
    <t>ABÓBORA COMUM: de primeira qualidade, apresentando grau de maturação que permita a manipulação, transporte, conservação adequada para consumo.</t>
  </si>
  <si>
    <t>ABOBORA ITALIANA: maturação adequada para consumo, com características íntegras e de boa qualidade.</t>
  </si>
  <si>
    <t>ALFACE: lisa ou crespa com folhas brilhantes, firmes e sem áreas escuras, frescas com coloração e tamanho mínimo de200g cada unidade.</t>
  </si>
  <si>
    <t>Unid</t>
  </si>
  <si>
    <t>BATATA DOCE: tamanho médio, com características íntegras e de boa qualidade, com casca sã, sem rupturas.</t>
  </si>
  <si>
    <t>BATATA INGLESA: tamanho médio com grau de maturação que permita seu transporte e manipulação e em condições de consumo.</t>
  </si>
  <si>
    <t>BANANA: prata, tamanho médio, semi-madura, graúda, em penca, aroma e sabor da espécie.</t>
  </si>
  <si>
    <t>BANANA: caturra, tamanho médio, semi-madura, graúda, em penca, aroma e sabor da espécie.</t>
  </si>
  <si>
    <t>BERGAMOTA: sabor adocicado natural da fruta, encorpada, firme, sem amolecimento.</t>
  </si>
  <si>
    <t>BETERRABA: tamanho médio, com características íntegras e de boa qualidade, com casca sã, sem rupturas.</t>
  </si>
  <si>
    <t>CEBOLA: tamanho médio, com características íntegras e de boa qualidade, sem réstia, casca sã.</t>
  </si>
  <si>
    <t>CENOURA: fresca de boa qualidade e firme, casca limpa, lisa e de cor alaranjada vivo, sem pigmentação verde ou roxa.</t>
  </si>
  <si>
    <t>CHUCHU: tamanho médio, com características íntegras e de boa qualidade.</t>
  </si>
  <si>
    <t>COUVE: EM FOLHA, fresca, firme com coloração verde e tamanho uniformes (médio) e típicos da variedade, com tamanho mínimo de 150g o maço, no mínimo, 7 folhas.</t>
  </si>
  <si>
    <t>Maço</t>
  </si>
  <si>
    <t>ERVILHA VAGEM: ervilhas devem ter vagens limpas, cheias, firmes, de cor verde-clara, textura característica, existência de razoável uniformidade de tamanho e formato.</t>
  </si>
  <si>
    <t>ESPINAFRE: fresco, firme com coloração e tamanho mínimo de 150g o maço.</t>
  </si>
  <si>
    <t>LARANJA: tipo do céu, fresca, de 1ª qualidade, apresentando grau de maturação que permita manipulação, transporte, conservação adequada para consumo.</t>
  </si>
  <si>
    <t>LARANJA: pêra, firme, sem amolecimento, apresentando grau de maturação que permita manipulação e conservação adequada para consumo.</t>
  </si>
  <si>
    <t>LARANJA: tipo umbigo, fresca, apresentando grau de maturação que permita manipulação, transporte, conservação adequada para consumo.</t>
  </si>
  <si>
    <t>MAÇÃ: nacional gala, maturação adequada para o consumo, textura e consistência de fruta fresca, polpa firme e consistente, sem rachaduras.</t>
  </si>
  <si>
    <t>MAÇÃ: nacional fuji, maturação adequada para o consumo, textura e consistência de fruta fresca, polpa firme e consistente, sem rachaduras.</t>
  </si>
  <si>
    <t>MANDIOCA DESCASCADA E CONGELADA: com característica íntegra e de boa qualidade, limpa, descascada, embalada à vácuo em porções de 500g a 1 kg e congelada.</t>
  </si>
  <si>
    <t>MANDIOCA DESCASCADA E CONGELADA ORGÂNICA: com característica íntegra e de boa qualidade, limpa, descascada, embalada à vácuo em porções de 500g a 1 kg e congelada.</t>
  </si>
  <si>
    <t>MANDIOCA: in natura, com características íntegras e de boa qualidade.</t>
  </si>
  <si>
    <t>MEL: puro, de abelha, embalados em potes de 500 gramas ou 01 kg, que contenham data de fabricação e validade e com registro de inspeção.</t>
  </si>
  <si>
    <t>MELÃO COMUM: “tipo gaúcho”, de primeira qualidade, livre de sujidades, parasitas e larvas apresentando grau de maturação que permita manipulação, transporte, conservação adequada para consumo.</t>
  </si>
  <si>
    <t>MILHO: verde, tenro e fresco de primeira qualidade, com maturação adequada, em apresentação de kit com três espigas.</t>
  </si>
  <si>
    <t>Kit</t>
  </si>
  <si>
    <t>MORANGO: de primeira qualidade, em grau médio de amadurecimento, firme, com grau de maturação que permita transporte, manipulação e conservação, sem machucados ou perfurações, em bandejas ou embalagens apropriadas.</t>
  </si>
  <si>
    <t>MOSTARDA: com folhas brilhantes, firmes e sem áreas escuras, frescas e tamanho mínimo do maço de 150g.</t>
  </si>
  <si>
    <t>OVOS DE GALINHA: ovos de galinha caipira, vermelhos, tipo 1, grandes, frescos, sem rachaduras e limpos. Embalagem com data e validade e aviário de origem, com registro no SIM, SIF ou CISPOA.</t>
  </si>
  <si>
    <t>Dúzia</t>
  </si>
  <si>
    <t>REPOLHO: branco, liso, fresco, de primeira, limpo, de tamanho e coloração uniforme, devendo ser bem desenvolvido, firme e intacto, sem lesões de origem física ou mecânica, perfurações e cortes.</t>
  </si>
  <si>
    <t>RÚCULA: com folhas brilhantes, firmes e sem áreas escuras, frescas  e no mínimo de 150g o maço.</t>
  </si>
  <si>
    <t>TOMATE: tamanho médio, firme, com textura e consistência de vegetal fresco, maturação adequada para consumo, livre de podridão ou passado, sem rupturas e de boa qualidade para consumo.</t>
  </si>
  <si>
    <t>VAGEM: cor brilhante, tenra, sem rupturas e de boa qualidade, livre de manchas ou envelhecidas.</t>
  </si>
  <si>
    <t>ARROZ INTEGRAL: tipo 1, beneficiado, longo e fino, grãos inteiros, acondicionado em embalagem plástica transparente lacrada e atóxica, com rótulo que indique os dados de identificação, procedência e informações nutricionais, contendo 01 kg, validade mínima de 05 meses a contar da data da entrega.</t>
  </si>
  <si>
    <t>ARROZ INTEGRAL ORGÂNICO: tipo 1, beneficiado, longo e fino, grãos inteiros, acondicionado em embalagem plástica transparente lacrada e atóxica, com rótulo que indique os dados de identificação, procedência e informações nutricionais, contendo 01 kg, validade mínima de 05 meses a contar da data da entrega.</t>
  </si>
  <si>
    <t>AÇÚCAR MASCAVO, com coloração própria e uniforme, em embalagem plástica transparente, lacrada e atóxica, de 500g ou 1 kg, prazo de validade mínimo 6 meses a contar da data de entrega.</t>
  </si>
  <si>
    <t>AÇÚCAR MASCAVO ORGÂNICO, com coloração própria e uniforme, em embalagem plástica transparente, lacrada e atóxica, de 500g ou1 kg, prazo de validade mínimo 6 meses a contar da data de entrega.</t>
  </si>
  <si>
    <t>BISCOITO DOCE: tipo broas, com ingredientes naturais, embalagem de 350 a 400g, embaladas em pacotes de polietileno, atóxico, validade, peso e data de fabricação impressos na embalagem.</t>
  </si>
  <si>
    <t>FARINHA DE MILHO: média, acondicionado em embalagem plástica atóxica, de 01 kg, com rótulo que indique os dados de identificação, procedência e informações nutricionais, validade mínima de 04 meses a contar da data da entrega.</t>
  </si>
  <si>
    <t>FARINHA DE TRIGO: especial, em embalagem de 01 kg, com rótulo: dados de identificação, procedência e informações nutricionais, validade mínima de 04 meses a contar da data da entrega.</t>
  </si>
  <si>
    <t>FEIJÃO: preto, tipo 1, primeira qualidade, constituído de grãos inteiros e sãos, isento de material terroso, sujidades e mistura de outras variedades e espécies, acondicionado em embalagem plástica atóxica de 01 kg, com rótulo que indique os dados de identificação, procedência e informações nutricionais, validade mínima de 04 meses a contar da data da entrega.</t>
  </si>
  <si>
    <t>LEITE EM PÓ INTEGRAL. Ingredientes: leite fluído integral. Embalagem primária aluminizada de até 1kg. Deve constar na embalagem o número do lote, data de fabricação e validade, registro no Ministério da Agricultura, SIF/DIPOA.</t>
  </si>
  <si>
    <t>LEITE EM PÓ INTEGRAL INSTANTÂNEO: Ingredientes: leite integral e/ou concentrado integral, emulsificante lecitina de soja. Não deve conter na formulação sabores ou açúcares. Embalagem primária aluminizada de até 1kg. Deve constar na embalagem o número do lote, data de fabricação e validade, registro no Ministério da Agricultura, SIF/DIPOA.</t>
  </si>
  <si>
    <t>LEITE LONGA VIDA INTEGRAL: processado pelo sistema UHT, embalagem de 1 litro, teor de gordura de no mínimo 3%. Deve constar na embalagem o número do lote, data de fabricação e data de validade mínima de 03 meses, registro no Ministério da Agricultura, SIF/DIPOA.</t>
  </si>
  <si>
    <t>Litro</t>
  </si>
  <si>
    <t>LENTILHA: grãos com aspecto cor, cheiro e sabor próprios, com ausência de umidade; isento de sujidades, parasitas e larvas. Embalagem plástica flexível, atóxica, resistente, com peso de 500g. Identificado com o registro no órgão competente, rótulo contendo todas as informações do produto de acordo com a legislação. Validade mínima de 06 meses a contar da data de entrega.</t>
  </si>
  <si>
    <t>MACARRÃO: tipo parafuso, embalagem de 500 gramas ou 1kg, onde deverá conter validade, peso e data de fabricação, impressos na embalagem com validade mínima de 06 meses.</t>
  </si>
  <si>
    <t>SUCO DE BERGAMOTA INTEGRAL: sem açúcar, sem conservantes, não fermentado. Embalagem atóxica de 1 a 1,5 litro.</t>
  </si>
  <si>
    <t>SUCO DE LARANJA INTEGRAL: sem açúcar, sem conservantes, não fermentado. Embalagem atóxica de 1 a 1,5 litro.</t>
  </si>
  <si>
    <t>SUCO DE MAÇÃ INTEGRAL: sem açúcar, sem conservantes, não fermentado. Embalagem atóxica de 1 a 1,5 litro.</t>
  </si>
  <si>
    <t>SUCO DE UVA INTEGRAL: sem açúcar, sem conservantes, não fermentado. Embalagem atóxica de 1 a 1,5 litro.</t>
  </si>
  <si>
    <t>SUCO DE UVA INTEGRAL ORGÂNICO: sem açúcar, sem conservantes, não fermentado. Embalagem atóxica de 1 a 1,5 litro.</t>
  </si>
  <si>
    <t>QUEIJO: tipo colonial, fresco e apropriado para consumo, composto basicamente de leite, sal e fermentos lácteos, sem o uso de corantes ou conservantes, isento de sujidades, mofos. Odor agradável. Consistência: exterior duro ou semiduro, com interior macio, de cremosidade média, mostrando boa elasticidade em sua massa. Embalagem plástica, atóxica, transparente, contendo dados do produto: identificação procedência, ingredientes, informações nutricionais, lote, gramatura, datas de fabricação e vencimento.</t>
  </si>
  <si>
    <t>kg</t>
  </si>
  <si>
    <t>PÃO CASEIRO: fresco, pesando aproximadamente 400g depois de assado, acondicionado em embalagem, que permita visualizar o produto, contendo informações nutricionais, data de fabricação e validade, número do lote.</t>
  </si>
  <si>
    <t>Pacote</t>
  </si>
  <si>
    <t>CARNE BOVINA MOÍDA: de 2 ª qualidade, não deve apresentar inervações e gorduras em excesso, congelada, aspecto próprio, não amolecida, nem pegajosa, cor própria, sem manchas esverdeadas, cheiro e sabor próprio, com ausência de sujidades, parasitos e larvas. Embalagem: deve estar intacta, polietileno, transparente, atóxica, contendo 01 kg. Na embalagem deve conter as seguintes informações: identificação da empresa, peso, data de processamento e data de validade, identificação do tipo de carne, carimbo de inspeção Estadual ou Federal. Prazo de validade mínimo 03 meses a contar a partir da data de entrega.</t>
  </si>
  <si>
    <t>CARNE BOVINA PICADA: de 2 ª qualidade, sem osso, picada em pedaços miúdos (cubos ou tiras), não deve apresentar inervações e gorduras em excesso, congelada, aspecto próprio, não amolecida, nem pegajosa, cor própria, sem manchas esverdeadas, cheiro e sabor próprio, com ausência de sujidades, parasitos e larvas. Embalagem: deve estar intacta, polietileno, transparente, atóxica, contendo 01 kg. Na embalagem deve conter as seguintes informações: identificação da empresa, peso, data de processamento e data de validade, identificação do tipo de carne, carimbo de inspeção Estadual ou Federal. Prazo de validade mínimo 03 meses a contar a partir da data de entrega.</t>
  </si>
  <si>
    <t>CARNE DE FRANGO: peito, sem osso, congelado, em embalagem de até 02 kg, contendo peso e data de validade de no mínimo 20 dias. Deverá apresentar registro do Serviço de Inspeção Municipal, Estadual ou Federal.</t>
  </si>
  <si>
    <t>CARNE SUÍNA PICADA: cortado em cubos in natura, sem osso, sem pele e sem gordura, congelado, com aspecto, cor e cheiro característicos, livre de parasitas, micróbios e qualquer substância nociva. Embalagem: deve estar intacta, polietileno, transparente, atóxica, contendo 01 kg. Na embalagem deve conter as seguintes informações: identificação da empresa, peso, data de processamento e data de validade, identificação do tipo de carne, carimbo de inspeção Estadual ou Federal. Prazo de validade mínimo 03 meses a contar a partir da data de entrega.</t>
  </si>
  <si>
    <t xml:space="preserve">Item </t>
  </si>
  <si>
    <t xml:space="preserve">Descrição </t>
  </si>
  <si>
    <t xml:space="preserve">Unid </t>
  </si>
  <si>
    <t>valor 01</t>
  </si>
  <si>
    <t>valor 02</t>
  </si>
  <si>
    <t xml:space="preserve">valor 03 </t>
  </si>
  <si>
    <t>valor 04</t>
  </si>
  <si>
    <t>ALHO: em cabeça, tamanho médio, bem formada, com coloração própria livre de danos mecânicos, pragas e doenças estar em perfeitas condições de conservação e maturação.</t>
  </si>
  <si>
    <t>BRÓCOLIS: hortaliça limpa, fresca, inflorescência bem desenvolvida e íntegra, sem ramas, floração e fungos (escuros), partes amareladas ou amassadas. Embalagens de no mínimo 250g/unidade.</t>
  </si>
  <si>
    <t>COUVE FLOR: hortaliça limpa, fresca, inflorescência bem desenvolvida e íntegra, sem ramas, floração e fungos (escuros), partes amareladas ou amassadas. Embalagens de no mínimo 250g/unidade.</t>
  </si>
  <si>
    <t>MAMÃO: formosa, graúdo, semi maduro, firme e sem rachaduras, grau de maturação que permita a manipulação e conservação adequada para consumo.</t>
  </si>
  <si>
    <r>
      <t xml:space="preserve">MARACUJÁ: </t>
    </r>
    <r>
      <rPr>
        <b/>
        <sz val="10"/>
        <rFont val="Arial"/>
        <family val="2"/>
      </rPr>
      <t xml:space="preserve">geralmente arredondado, com casca espessa de coloração verde, amarelada, alaranjada ou com manchas verde-claras, em </t>
    </r>
    <r>
      <rPr>
        <sz val="10"/>
        <rFont val="Arial"/>
        <family val="2"/>
      </rPr>
      <t>grau médio de amadurecimento, firme, sem machucados.</t>
    </r>
  </si>
  <si>
    <t>TEMPERO VERDE: maço de tamanho médio, contendo salsinha, em maior quantidade, e cebolinha verde, em menor quantidade, com características íntegras e de boa qualidade para consumo, mínimo de 100g o maço.</t>
  </si>
  <si>
    <r>
      <t xml:space="preserve">ARROZ branco: agulhinha, tipo 1, beneficiado, longo e fino, grãos inteiros, acondicionado em embalagem plástica transparente lacrada e atóxica, com rótulo que indique os dados de identificação, procedência e informações nutricionais, </t>
    </r>
    <r>
      <rPr>
        <u/>
        <sz val="10"/>
        <rFont val="Arial"/>
        <family val="2"/>
      </rPr>
      <t>pacotes de 05 kg</t>
    </r>
    <r>
      <rPr>
        <sz val="10"/>
        <rFont val="Arial"/>
        <family val="2"/>
      </rPr>
      <t>, validade mínima de 06 meses a contar da data da entrega.</t>
    </r>
  </si>
  <si>
    <t>SUCO MISTO DE MAÇÃ E UVA INTEGRAL: bebida não fermentada, não alcoólica, não diluída e não adoçada, ausência de corantes e aromas artificiais, embalagem atóxica, com capacidade de 1 a 1,5 litro.</t>
  </si>
  <si>
    <r>
      <t xml:space="preserve">IOGURTE: integral com </t>
    </r>
    <r>
      <rPr>
        <u/>
        <sz val="10"/>
        <rFont val="Arial"/>
        <family val="2"/>
      </rPr>
      <t>polpa de fruta</t>
    </r>
    <r>
      <rPr>
        <sz val="10"/>
        <rFont val="Arial"/>
        <family val="2"/>
      </rPr>
      <t>, deverá ser composto por leite integral pasteurizado, polpa de fruta, açúcar e fermento lácteo, sem adição de qualquer tipo de aditivo químico, sabor a definir. Refrigerado entre 1°C até 10°C, validade impressa no rótulo, embalados em garrafas de polietileno leitoso, não tóxico, tampa com sistema de rosca e lacre, de 01 ou 02 litros. Devidamente rotulados.</t>
    </r>
  </si>
  <si>
    <r>
      <t xml:space="preserve">IOGURTE: </t>
    </r>
    <r>
      <rPr>
        <u/>
        <sz val="10"/>
        <rFont val="Arial"/>
        <family val="2"/>
      </rPr>
      <t>natural integral</t>
    </r>
    <r>
      <rPr>
        <sz val="10"/>
        <rFont val="Arial"/>
        <family val="2"/>
      </rPr>
      <t>, deverá ser composto apenas por leite integral pasteurizado e fermento lácteo. Refrigerado entre 1°C até 10°C, validade impressa no rótulo, embalados em garrafas de polietileno leitoso, não tóxico, tampa com sistema de rosca e lacre, de 01 ou 02 litros. Devidamente rotulados.</t>
    </r>
  </si>
  <si>
    <t>Quant.</t>
  </si>
  <si>
    <t xml:space="preserve">valor total </t>
  </si>
  <si>
    <t>Mediana</t>
  </si>
  <si>
    <t>valor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</si>
</sst>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topLeftCell="A40" workbookViewId="0">
      <selection activeCell="G45" sqref="G45"/>
    </sheetView>
  </sheetViews>
  <sheetFormatPr defaultColWidth="9.109375" defaultRowHeight="13.2" x14ac:dyDescent="0.3"/>
  <cols>
    <col min="1" max="1" width="9.109375" style="5"/>
    <col min="2" max="2" width="55" style="5" customWidth="1"/>
    <col min="3" max="3" width="9.109375" style="5"/>
    <col min="4" max="4" width="9.109375" style="17"/>
    <col min="5" max="11" width="9.109375" style="8"/>
    <col min="12" max="12" width="12.109375" style="18" bestFit="1" customWidth="1"/>
    <col min="13" max="16384" width="9.109375" style="5"/>
  </cols>
  <sheetData>
    <row r="1" spans="1:12" s="4" customFormat="1" x14ac:dyDescent="0.3">
      <c r="A1" s="3" t="s">
        <v>67</v>
      </c>
      <c r="B1" s="3" t="s">
        <v>68</v>
      </c>
      <c r="C1" s="3" t="s">
        <v>69</v>
      </c>
      <c r="D1" s="12" t="s">
        <v>84</v>
      </c>
      <c r="E1" s="6" t="s">
        <v>70</v>
      </c>
      <c r="F1" s="6" t="s">
        <v>71</v>
      </c>
      <c r="G1" s="6" t="s">
        <v>72</v>
      </c>
      <c r="H1" s="6" t="s">
        <v>73</v>
      </c>
      <c r="I1" s="11"/>
      <c r="J1" s="13" t="s">
        <v>87</v>
      </c>
      <c r="K1" s="6" t="s">
        <v>86</v>
      </c>
      <c r="L1" s="14" t="s">
        <v>85</v>
      </c>
    </row>
    <row r="2" spans="1:12" ht="39.6" x14ac:dyDescent="0.3">
      <c r="A2" s="1">
        <v>1</v>
      </c>
      <c r="B2" s="2" t="s">
        <v>0</v>
      </c>
      <c r="C2" s="1" t="s">
        <v>1</v>
      </c>
      <c r="D2" s="15">
        <v>150</v>
      </c>
      <c r="E2" s="7">
        <v>8.49</v>
      </c>
      <c r="F2" s="7">
        <v>12.69</v>
      </c>
      <c r="G2" s="7">
        <v>11.25</v>
      </c>
      <c r="H2" s="7"/>
      <c r="I2" s="7"/>
      <c r="J2" s="7"/>
      <c r="K2" s="10">
        <f t="shared" ref="K2:K33" si="0">MEDIAN(E2:J2)</f>
        <v>11.25</v>
      </c>
      <c r="L2" s="16">
        <f t="shared" ref="L2:L33" si="1">D2*K2</f>
        <v>1687.5</v>
      </c>
    </row>
    <row r="3" spans="1:12" ht="26.4" x14ac:dyDescent="0.3">
      <c r="A3" s="1">
        <v>2</v>
      </c>
      <c r="B3" s="2" t="s">
        <v>2</v>
      </c>
      <c r="C3" s="1" t="s">
        <v>1</v>
      </c>
      <c r="D3" s="15"/>
      <c r="E3" s="7">
        <v>3.99</v>
      </c>
      <c r="F3" s="7">
        <v>6</v>
      </c>
      <c r="G3" s="7">
        <v>6.22</v>
      </c>
      <c r="H3" s="7">
        <v>9.99</v>
      </c>
      <c r="I3" s="7">
        <v>3.79</v>
      </c>
      <c r="J3" s="7"/>
      <c r="K3" s="10">
        <f t="shared" si="0"/>
        <v>6</v>
      </c>
      <c r="L3" s="16">
        <f t="shared" si="1"/>
        <v>0</v>
      </c>
    </row>
    <row r="4" spans="1:12" ht="39.6" x14ac:dyDescent="0.3">
      <c r="A4" s="1">
        <v>3</v>
      </c>
      <c r="B4" s="2" t="s">
        <v>3</v>
      </c>
      <c r="C4" s="1" t="s">
        <v>1</v>
      </c>
      <c r="D4" s="15"/>
      <c r="E4" s="7">
        <v>4.4000000000000004</v>
      </c>
      <c r="F4" s="7">
        <v>6</v>
      </c>
      <c r="G4" s="7">
        <v>4.99</v>
      </c>
      <c r="H4" s="7"/>
      <c r="I4" s="7"/>
      <c r="J4" s="7"/>
      <c r="K4" s="10">
        <f t="shared" si="0"/>
        <v>4.99</v>
      </c>
      <c r="L4" s="16">
        <f t="shared" si="1"/>
        <v>0</v>
      </c>
    </row>
    <row r="5" spans="1:12" ht="26.4" x14ac:dyDescent="0.3">
      <c r="A5" s="1">
        <v>4</v>
      </c>
      <c r="B5" s="2" t="s">
        <v>4</v>
      </c>
      <c r="C5" s="1" t="s">
        <v>1</v>
      </c>
      <c r="D5" s="15"/>
      <c r="E5" s="7">
        <v>6.79</v>
      </c>
      <c r="F5" s="7">
        <v>4.5</v>
      </c>
      <c r="G5" s="7">
        <v>5.99</v>
      </c>
      <c r="H5" s="7">
        <v>6.79</v>
      </c>
      <c r="I5" s="7"/>
      <c r="J5" s="7">
        <v>7.59</v>
      </c>
      <c r="K5" s="10">
        <f t="shared" si="0"/>
        <v>6.79</v>
      </c>
      <c r="L5" s="16">
        <f t="shared" si="1"/>
        <v>0</v>
      </c>
    </row>
    <row r="6" spans="1:12" ht="39.6" x14ac:dyDescent="0.3">
      <c r="A6" s="1">
        <v>5</v>
      </c>
      <c r="B6" s="2" t="s">
        <v>5</v>
      </c>
      <c r="C6" s="1" t="s">
        <v>6</v>
      </c>
      <c r="D6" s="15"/>
      <c r="E6" s="7">
        <v>3.99</v>
      </c>
      <c r="F6" s="7">
        <v>5</v>
      </c>
      <c r="G6" s="7">
        <v>5.15</v>
      </c>
      <c r="H6" s="7">
        <v>4.4800000000000004</v>
      </c>
      <c r="I6" s="7"/>
      <c r="J6" s="7">
        <v>3.5</v>
      </c>
      <c r="K6" s="10">
        <f t="shared" si="0"/>
        <v>4.4800000000000004</v>
      </c>
      <c r="L6" s="16">
        <f t="shared" si="1"/>
        <v>0</v>
      </c>
    </row>
    <row r="7" spans="1:12" ht="39.6" x14ac:dyDescent="0.3">
      <c r="A7" s="1">
        <v>6</v>
      </c>
      <c r="B7" s="2" t="s">
        <v>74</v>
      </c>
      <c r="C7" s="1" t="s">
        <v>1</v>
      </c>
      <c r="D7" s="15"/>
      <c r="E7" s="7">
        <v>42.9</v>
      </c>
      <c r="F7" s="7">
        <v>40</v>
      </c>
      <c r="G7" s="7">
        <v>39.9</v>
      </c>
      <c r="H7" s="7"/>
      <c r="I7" s="7"/>
      <c r="J7" s="7"/>
      <c r="K7" s="10">
        <f t="shared" si="0"/>
        <v>40</v>
      </c>
      <c r="L7" s="16">
        <f t="shared" si="1"/>
        <v>0</v>
      </c>
    </row>
    <row r="8" spans="1:12" ht="26.4" x14ac:dyDescent="0.3">
      <c r="A8" s="1">
        <v>7</v>
      </c>
      <c r="B8" s="2" t="s">
        <v>7</v>
      </c>
      <c r="C8" s="1" t="s">
        <v>1</v>
      </c>
      <c r="D8" s="15"/>
      <c r="E8" s="7">
        <v>5.49</v>
      </c>
      <c r="F8" s="7">
        <v>6</v>
      </c>
      <c r="G8" s="7">
        <v>7.21</v>
      </c>
      <c r="H8" s="7"/>
      <c r="I8" s="7"/>
      <c r="J8" s="7"/>
      <c r="K8" s="10">
        <f t="shared" si="0"/>
        <v>6</v>
      </c>
      <c r="L8" s="16">
        <f t="shared" si="1"/>
        <v>0</v>
      </c>
    </row>
    <row r="9" spans="1:12" ht="39.6" x14ac:dyDescent="0.3">
      <c r="A9" s="1">
        <v>8</v>
      </c>
      <c r="B9" s="2" t="s">
        <v>8</v>
      </c>
      <c r="C9" s="1" t="s">
        <v>1</v>
      </c>
      <c r="D9" s="15"/>
      <c r="E9" s="7">
        <v>5.99</v>
      </c>
      <c r="F9" s="7">
        <v>4.99</v>
      </c>
      <c r="G9" s="7">
        <v>3.99</v>
      </c>
      <c r="H9" s="7"/>
      <c r="I9" s="7"/>
      <c r="J9" s="7"/>
      <c r="K9" s="10">
        <f t="shared" si="0"/>
        <v>4.99</v>
      </c>
      <c r="L9" s="16">
        <f t="shared" si="1"/>
        <v>0</v>
      </c>
    </row>
    <row r="10" spans="1:12" ht="26.4" x14ac:dyDescent="0.3">
      <c r="A10" s="1">
        <v>9</v>
      </c>
      <c r="B10" s="2" t="s">
        <v>9</v>
      </c>
      <c r="C10" s="1" t="s">
        <v>1</v>
      </c>
      <c r="D10" s="15"/>
      <c r="E10" s="7">
        <v>4.99</v>
      </c>
      <c r="F10" s="7">
        <v>6.2</v>
      </c>
      <c r="G10" s="7">
        <v>7</v>
      </c>
      <c r="H10" s="7"/>
      <c r="I10" s="7"/>
      <c r="J10" s="7"/>
      <c r="K10" s="10">
        <f t="shared" si="0"/>
        <v>6.2</v>
      </c>
      <c r="L10" s="16">
        <f t="shared" si="1"/>
        <v>0</v>
      </c>
    </row>
    <row r="11" spans="1:12" ht="26.4" x14ac:dyDescent="0.3">
      <c r="A11" s="1">
        <v>10</v>
      </c>
      <c r="B11" s="2" t="s">
        <v>10</v>
      </c>
      <c r="C11" s="1" t="s">
        <v>1</v>
      </c>
      <c r="D11" s="15"/>
      <c r="E11" s="7">
        <v>4.99</v>
      </c>
      <c r="F11" s="7">
        <v>5.19</v>
      </c>
      <c r="G11" s="7">
        <v>6.99</v>
      </c>
      <c r="H11" s="7"/>
      <c r="I11" s="7"/>
      <c r="J11" s="7"/>
      <c r="K11" s="10">
        <f t="shared" si="0"/>
        <v>5.19</v>
      </c>
      <c r="L11" s="16">
        <f t="shared" si="1"/>
        <v>0</v>
      </c>
    </row>
    <row r="12" spans="1:12" ht="26.4" x14ac:dyDescent="0.3">
      <c r="A12" s="1">
        <v>11</v>
      </c>
      <c r="B12" s="2" t="s">
        <v>11</v>
      </c>
      <c r="C12" s="1" t="s">
        <v>1</v>
      </c>
      <c r="D12" s="15"/>
      <c r="E12" s="7">
        <v>7.9</v>
      </c>
      <c r="F12" s="7">
        <v>6.2</v>
      </c>
      <c r="G12" s="7">
        <v>7.02</v>
      </c>
      <c r="H12" s="7"/>
      <c r="I12" s="7"/>
      <c r="J12" s="7"/>
      <c r="K12" s="10">
        <f t="shared" si="0"/>
        <v>7.02</v>
      </c>
      <c r="L12" s="16">
        <f t="shared" si="1"/>
        <v>0</v>
      </c>
    </row>
    <row r="13" spans="1:12" ht="26.4" x14ac:dyDescent="0.3">
      <c r="A13" s="1">
        <v>12</v>
      </c>
      <c r="B13" s="2" t="s">
        <v>12</v>
      </c>
      <c r="C13" s="1" t="s">
        <v>1</v>
      </c>
      <c r="D13" s="15"/>
      <c r="E13" s="7">
        <v>6.69</v>
      </c>
      <c r="F13" s="7">
        <v>7.8</v>
      </c>
      <c r="G13" s="7">
        <v>7.27</v>
      </c>
      <c r="H13" s="7"/>
      <c r="I13" s="7"/>
      <c r="J13" s="7"/>
      <c r="K13" s="10">
        <f t="shared" si="0"/>
        <v>7.27</v>
      </c>
      <c r="L13" s="16">
        <f t="shared" si="1"/>
        <v>0</v>
      </c>
    </row>
    <row r="14" spans="1:12" ht="52.8" x14ac:dyDescent="0.3">
      <c r="A14" s="1">
        <v>13</v>
      </c>
      <c r="B14" s="2" t="s">
        <v>75</v>
      </c>
      <c r="C14" s="1" t="s">
        <v>6</v>
      </c>
      <c r="D14" s="15"/>
      <c r="E14" s="7">
        <v>6.99</v>
      </c>
      <c r="F14" s="7">
        <v>7.9</v>
      </c>
      <c r="G14" s="7">
        <v>8.4</v>
      </c>
      <c r="H14" s="7">
        <v>5.99</v>
      </c>
      <c r="I14" s="7"/>
      <c r="J14" s="7">
        <v>5.56</v>
      </c>
      <c r="K14" s="10">
        <f t="shared" si="0"/>
        <v>6.99</v>
      </c>
      <c r="L14" s="16">
        <f t="shared" si="1"/>
        <v>0</v>
      </c>
    </row>
    <row r="15" spans="1:12" ht="26.4" x14ac:dyDescent="0.3">
      <c r="A15" s="1">
        <v>14</v>
      </c>
      <c r="B15" s="2" t="s">
        <v>13</v>
      </c>
      <c r="C15" s="1" t="s">
        <v>1</v>
      </c>
      <c r="D15" s="15"/>
      <c r="E15" s="7">
        <v>3.99</v>
      </c>
      <c r="F15" s="7">
        <v>6.5</v>
      </c>
      <c r="G15" s="7">
        <v>8.9499999999999993</v>
      </c>
      <c r="H15" s="7">
        <v>3.99</v>
      </c>
      <c r="I15" s="7"/>
      <c r="J15" s="7">
        <v>4.25</v>
      </c>
      <c r="K15" s="10">
        <f t="shared" si="0"/>
        <v>4.25</v>
      </c>
      <c r="L15" s="16">
        <f t="shared" si="1"/>
        <v>0</v>
      </c>
    </row>
    <row r="16" spans="1:12" ht="26.4" x14ac:dyDescent="0.3">
      <c r="A16" s="1">
        <v>15</v>
      </c>
      <c r="B16" s="2" t="s">
        <v>14</v>
      </c>
      <c r="C16" s="1" t="s">
        <v>1</v>
      </c>
      <c r="D16" s="15"/>
      <c r="E16" s="7">
        <v>6.99</v>
      </c>
      <c r="F16" s="7">
        <v>10</v>
      </c>
      <c r="G16" s="7">
        <v>9.77</v>
      </c>
      <c r="H16" s="7">
        <v>4.9800000000000004</v>
      </c>
      <c r="I16" s="7"/>
      <c r="J16" s="7">
        <v>3.2</v>
      </c>
      <c r="K16" s="10">
        <f t="shared" si="0"/>
        <v>6.99</v>
      </c>
      <c r="L16" s="16">
        <f t="shared" si="1"/>
        <v>0</v>
      </c>
    </row>
    <row r="17" spans="1:12" ht="26.4" x14ac:dyDescent="0.3">
      <c r="A17" s="1">
        <v>16</v>
      </c>
      <c r="B17" s="2" t="s">
        <v>15</v>
      </c>
      <c r="C17" s="1" t="s">
        <v>1</v>
      </c>
      <c r="D17" s="15"/>
      <c r="E17" s="7">
        <v>4.99</v>
      </c>
      <c r="F17" s="7">
        <v>10</v>
      </c>
      <c r="G17" s="7">
        <v>6.99</v>
      </c>
      <c r="H17" s="7">
        <v>3.6</v>
      </c>
      <c r="I17" s="7"/>
      <c r="J17" s="7"/>
      <c r="K17" s="10">
        <f t="shared" si="0"/>
        <v>5.99</v>
      </c>
      <c r="L17" s="16">
        <f t="shared" si="1"/>
        <v>0</v>
      </c>
    </row>
    <row r="18" spans="1:12" ht="52.8" x14ac:dyDescent="0.3">
      <c r="A18" s="1">
        <v>17</v>
      </c>
      <c r="B18" s="2" t="s">
        <v>76</v>
      </c>
      <c r="C18" s="1" t="s">
        <v>6</v>
      </c>
      <c r="D18" s="15"/>
      <c r="E18" s="7">
        <v>5.99</v>
      </c>
      <c r="F18" s="7">
        <v>10</v>
      </c>
      <c r="G18" s="7">
        <v>8.99</v>
      </c>
      <c r="H18" s="7">
        <v>4.99</v>
      </c>
      <c r="I18" s="7">
        <v>3.99</v>
      </c>
      <c r="J18" s="7"/>
      <c r="K18" s="10">
        <f t="shared" si="0"/>
        <v>5.99</v>
      </c>
      <c r="L18" s="16">
        <f t="shared" si="1"/>
        <v>0</v>
      </c>
    </row>
    <row r="19" spans="1:12" ht="39.6" x14ac:dyDescent="0.3">
      <c r="A19" s="1">
        <v>18</v>
      </c>
      <c r="B19" s="2" t="s">
        <v>16</v>
      </c>
      <c r="C19" s="1" t="s">
        <v>17</v>
      </c>
      <c r="D19" s="15"/>
      <c r="E19" s="7">
        <v>4.99</v>
      </c>
      <c r="F19" s="7">
        <v>6</v>
      </c>
      <c r="G19" s="7">
        <v>5.37</v>
      </c>
      <c r="H19" s="7"/>
      <c r="I19" s="7"/>
      <c r="J19" s="7"/>
      <c r="K19" s="10">
        <f t="shared" si="0"/>
        <v>5.37</v>
      </c>
      <c r="L19" s="16">
        <f t="shared" si="1"/>
        <v>0</v>
      </c>
    </row>
    <row r="20" spans="1:12" ht="39.6" x14ac:dyDescent="0.3">
      <c r="A20" s="1">
        <v>19</v>
      </c>
      <c r="B20" s="2" t="s">
        <v>18</v>
      </c>
      <c r="C20" s="1" t="s">
        <v>1</v>
      </c>
      <c r="D20" s="15"/>
      <c r="E20" s="7">
        <v>7.99</v>
      </c>
      <c r="F20" s="7"/>
      <c r="G20" s="7"/>
      <c r="H20" s="7"/>
      <c r="I20" s="7"/>
      <c r="J20" s="7"/>
      <c r="K20" s="10">
        <f t="shared" si="0"/>
        <v>7.99</v>
      </c>
      <c r="L20" s="16">
        <f t="shared" si="1"/>
        <v>0</v>
      </c>
    </row>
    <row r="21" spans="1:12" ht="26.4" x14ac:dyDescent="0.3">
      <c r="A21" s="1">
        <v>20</v>
      </c>
      <c r="B21" s="2" t="s">
        <v>19</v>
      </c>
      <c r="C21" s="1" t="s">
        <v>17</v>
      </c>
      <c r="D21" s="15"/>
      <c r="E21" s="7">
        <v>7.99</v>
      </c>
      <c r="F21" s="7">
        <v>7</v>
      </c>
      <c r="G21" s="7">
        <v>6.92</v>
      </c>
      <c r="H21" s="7"/>
      <c r="I21" s="7"/>
      <c r="J21" s="7"/>
      <c r="K21" s="10">
        <f t="shared" si="0"/>
        <v>7</v>
      </c>
      <c r="L21" s="16">
        <f t="shared" si="1"/>
        <v>0</v>
      </c>
    </row>
    <row r="22" spans="1:12" ht="39.6" x14ac:dyDescent="0.3">
      <c r="A22" s="1">
        <v>21</v>
      </c>
      <c r="B22" s="2" t="s">
        <v>20</v>
      </c>
      <c r="C22" s="1" t="s">
        <v>1</v>
      </c>
      <c r="D22" s="15"/>
      <c r="E22" s="7">
        <v>4.99</v>
      </c>
      <c r="F22" s="7">
        <v>5.2</v>
      </c>
      <c r="G22" s="7">
        <v>8.99</v>
      </c>
      <c r="H22" s="7">
        <v>9.99</v>
      </c>
      <c r="I22" s="7"/>
      <c r="J22" s="7"/>
      <c r="K22" s="10">
        <f t="shared" si="0"/>
        <v>7.0950000000000006</v>
      </c>
      <c r="L22" s="16">
        <f t="shared" si="1"/>
        <v>0</v>
      </c>
    </row>
    <row r="23" spans="1:12" ht="39.6" x14ac:dyDescent="0.3">
      <c r="A23" s="1">
        <v>22</v>
      </c>
      <c r="B23" s="2" t="s">
        <v>21</v>
      </c>
      <c r="C23" s="1" t="s">
        <v>1</v>
      </c>
      <c r="D23" s="15"/>
      <c r="E23" s="7">
        <v>7.39</v>
      </c>
      <c r="F23" s="7">
        <v>7.39</v>
      </c>
      <c r="G23" s="7">
        <v>7.49</v>
      </c>
      <c r="H23" s="7"/>
      <c r="I23" s="7"/>
      <c r="J23" s="7"/>
      <c r="K23" s="10">
        <f t="shared" si="0"/>
        <v>7.39</v>
      </c>
      <c r="L23" s="16">
        <f t="shared" si="1"/>
        <v>0</v>
      </c>
    </row>
    <row r="24" spans="1:12" ht="39.6" x14ac:dyDescent="0.3">
      <c r="A24" s="1">
        <v>23</v>
      </c>
      <c r="B24" s="2" t="s">
        <v>22</v>
      </c>
      <c r="C24" s="1" t="s">
        <v>1</v>
      </c>
      <c r="D24" s="15"/>
      <c r="E24" s="7">
        <v>7.98</v>
      </c>
      <c r="F24" s="7">
        <v>6.2</v>
      </c>
      <c r="G24" s="7">
        <v>8.75</v>
      </c>
      <c r="H24" s="7"/>
      <c r="I24" s="7"/>
      <c r="J24" s="7"/>
      <c r="K24" s="10">
        <f t="shared" si="0"/>
        <v>7.98</v>
      </c>
      <c r="L24" s="16">
        <f t="shared" si="1"/>
        <v>0</v>
      </c>
    </row>
    <row r="25" spans="1:12" ht="39.6" x14ac:dyDescent="0.3">
      <c r="A25" s="1">
        <v>24</v>
      </c>
      <c r="B25" s="2" t="s">
        <v>23</v>
      </c>
      <c r="C25" s="1" t="s">
        <v>1</v>
      </c>
      <c r="D25" s="15"/>
      <c r="E25" s="7">
        <v>7.95</v>
      </c>
      <c r="F25" s="7">
        <v>9.98</v>
      </c>
      <c r="G25" s="7">
        <v>6.98</v>
      </c>
      <c r="H25" s="7"/>
      <c r="I25" s="7"/>
      <c r="J25" s="7"/>
      <c r="K25" s="10">
        <f t="shared" si="0"/>
        <v>7.95</v>
      </c>
      <c r="L25" s="16">
        <f t="shared" si="1"/>
        <v>0</v>
      </c>
    </row>
    <row r="26" spans="1:12" ht="39.6" x14ac:dyDescent="0.3">
      <c r="A26" s="1">
        <v>25</v>
      </c>
      <c r="B26" s="2" t="s">
        <v>24</v>
      </c>
      <c r="C26" s="1" t="s">
        <v>1</v>
      </c>
      <c r="D26" s="15"/>
      <c r="E26" s="7">
        <v>11.99</v>
      </c>
      <c r="F26" s="7">
        <v>12.99</v>
      </c>
      <c r="G26" s="7">
        <v>15.89</v>
      </c>
      <c r="H26" s="7"/>
      <c r="I26" s="7"/>
      <c r="J26" s="7"/>
      <c r="K26" s="10">
        <f t="shared" si="0"/>
        <v>12.99</v>
      </c>
      <c r="L26" s="16">
        <f t="shared" si="1"/>
        <v>0</v>
      </c>
    </row>
    <row r="27" spans="1:12" ht="39.6" x14ac:dyDescent="0.3">
      <c r="A27" s="1">
        <v>26</v>
      </c>
      <c r="B27" s="2" t="s">
        <v>77</v>
      </c>
      <c r="C27" s="1" t="s">
        <v>1</v>
      </c>
      <c r="D27" s="15"/>
      <c r="E27" s="7">
        <v>9.99</v>
      </c>
      <c r="F27" s="7">
        <v>7.99</v>
      </c>
      <c r="G27" s="7">
        <v>11.99</v>
      </c>
      <c r="H27" s="7"/>
      <c r="I27" s="7"/>
      <c r="J27" s="7"/>
      <c r="K27" s="10">
        <f t="shared" si="0"/>
        <v>9.99</v>
      </c>
      <c r="L27" s="16">
        <f t="shared" si="1"/>
        <v>0</v>
      </c>
    </row>
    <row r="28" spans="1:12" ht="39.6" x14ac:dyDescent="0.3">
      <c r="A28" s="1">
        <v>27</v>
      </c>
      <c r="B28" s="2" t="s">
        <v>25</v>
      </c>
      <c r="C28" s="1" t="s">
        <v>1</v>
      </c>
      <c r="D28" s="15"/>
      <c r="E28" s="7">
        <v>9.5</v>
      </c>
      <c r="F28" s="7">
        <v>12</v>
      </c>
      <c r="G28" s="7">
        <v>10.98</v>
      </c>
      <c r="H28" s="7"/>
      <c r="I28" s="7"/>
      <c r="J28" s="7"/>
      <c r="K28" s="10">
        <f t="shared" si="0"/>
        <v>10.98</v>
      </c>
      <c r="L28" s="16">
        <f t="shared" si="1"/>
        <v>0</v>
      </c>
    </row>
    <row r="29" spans="1:12" ht="39.6" x14ac:dyDescent="0.3">
      <c r="A29" s="1">
        <v>28</v>
      </c>
      <c r="B29" s="2" t="s">
        <v>26</v>
      </c>
      <c r="C29" s="1" t="s">
        <v>1</v>
      </c>
      <c r="D29" s="15"/>
      <c r="E29" s="7">
        <v>11.4</v>
      </c>
      <c r="F29" s="7">
        <v>14.4</v>
      </c>
      <c r="G29" s="7">
        <v>13.17</v>
      </c>
      <c r="H29" s="7"/>
      <c r="I29" s="7"/>
      <c r="J29" s="7"/>
      <c r="K29" s="10">
        <f t="shared" si="0"/>
        <v>13.17</v>
      </c>
      <c r="L29" s="16">
        <f t="shared" si="1"/>
        <v>0</v>
      </c>
    </row>
    <row r="30" spans="1:12" ht="26.4" x14ac:dyDescent="0.3">
      <c r="A30" s="1">
        <v>29</v>
      </c>
      <c r="B30" s="2" t="s">
        <v>27</v>
      </c>
      <c r="C30" s="1" t="s">
        <v>1</v>
      </c>
      <c r="D30" s="15"/>
      <c r="E30" s="7">
        <v>8.99</v>
      </c>
      <c r="F30" s="7">
        <v>5</v>
      </c>
      <c r="G30" s="7">
        <v>7.5</v>
      </c>
      <c r="H30" s="7">
        <v>5.79</v>
      </c>
      <c r="I30" s="7"/>
      <c r="J30" s="7"/>
      <c r="K30" s="10">
        <f t="shared" si="0"/>
        <v>6.6449999999999996</v>
      </c>
      <c r="L30" s="16">
        <f t="shared" si="1"/>
        <v>0</v>
      </c>
    </row>
    <row r="31" spans="1:12" ht="52.8" x14ac:dyDescent="0.3">
      <c r="A31" s="1">
        <v>30</v>
      </c>
      <c r="B31" s="2" t="s">
        <v>78</v>
      </c>
      <c r="C31" s="1" t="s">
        <v>1</v>
      </c>
      <c r="D31" s="15"/>
      <c r="E31" s="7">
        <v>7.99</v>
      </c>
      <c r="F31" s="7">
        <v>9.99</v>
      </c>
      <c r="G31" s="7">
        <v>11.69</v>
      </c>
      <c r="H31" s="7"/>
      <c r="I31" s="7"/>
      <c r="J31" s="7"/>
      <c r="K31" s="10">
        <f t="shared" si="0"/>
        <v>9.99</v>
      </c>
      <c r="L31" s="16">
        <f t="shared" si="1"/>
        <v>0</v>
      </c>
    </row>
    <row r="32" spans="1:12" ht="39.6" x14ac:dyDescent="0.3">
      <c r="A32" s="1">
        <v>31</v>
      </c>
      <c r="B32" s="2" t="s">
        <v>28</v>
      </c>
      <c r="C32" s="1" t="s">
        <v>1</v>
      </c>
      <c r="D32" s="15"/>
      <c r="E32" s="7">
        <v>49.09</v>
      </c>
      <c r="F32" s="7">
        <v>36</v>
      </c>
      <c r="G32" s="7">
        <v>43.8</v>
      </c>
      <c r="H32" s="7"/>
      <c r="I32" s="7"/>
      <c r="J32" s="7"/>
      <c r="K32" s="10">
        <f t="shared" si="0"/>
        <v>43.8</v>
      </c>
      <c r="L32" s="16">
        <f t="shared" si="1"/>
        <v>0</v>
      </c>
    </row>
    <row r="33" spans="1:12" ht="52.8" x14ac:dyDescent="0.3">
      <c r="A33" s="1">
        <v>32</v>
      </c>
      <c r="B33" s="2" t="s">
        <v>29</v>
      </c>
      <c r="C33" s="1" t="s">
        <v>1</v>
      </c>
      <c r="D33" s="15"/>
      <c r="E33" s="7">
        <v>8.99</v>
      </c>
      <c r="F33" s="7">
        <v>7.99</v>
      </c>
      <c r="G33" s="7">
        <v>11.99</v>
      </c>
      <c r="H33" s="7"/>
      <c r="I33" s="7"/>
      <c r="J33" s="7"/>
      <c r="K33" s="10">
        <f t="shared" si="0"/>
        <v>8.99</v>
      </c>
      <c r="L33" s="16">
        <f t="shared" si="1"/>
        <v>0</v>
      </c>
    </row>
    <row r="34" spans="1:12" ht="26.4" x14ac:dyDescent="0.3">
      <c r="A34" s="1">
        <v>33</v>
      </c>
      <c r="B34" s="2" t="s">
        <v>30</v>
      </c>
      <c r="C34" s="1" t="s">
        <v>31</v>
      </c>
      <c r="D34" s="15"/>
      <c r="E34" s="7">
        <v>6.99</v>
      </c>
      <c r="F34" s="7">
        <v>8</v>
      </c>
      <c r="G34" s="7">
        <v>4.99</v>
      </c>
      <c r="H34" s="7"/>
      <c r="I34" s="7"/>
      <c r="J34" s="7"/>
      <c r="K34" s="10">
        <f t="shared" ref="K34:K65" si="2">MEDIAN(E34:J34)</f>
        <v>6.99</v>
      </c>
      <c r="L34" s="16">
        <f t="shared" ref="L34:L65" si="3">D34*K34</f>
        <v>0</v>
      </c>
    </row>
    <row r="35" spans="1:12" ht="52.8" x14ac:dyDescent="0.3">
      <c r="A35" s="1">
        <v>34</v>
      </c>
      <c r="B35" s="2" t="s">
        <v>32</v>
      </c>
      <c r="C35" s="1" t="s">
        <v>1</v>
      </c>
      <c r="D35" s="15"/>
      <c r="E35" s="7">
        <v>44.99</v>
      </c>
      <c r="F35" s="7">
        <v>34.9</v>
      </c>
      <c r="G35" s="7">
        <v>18.989999999999998</v>
      </c>
      <c r="H35" s="7"/>
      <c r="I35" s="7"/>
      <c r="J35" s="7"/>
      <c r="K35" s="10">
        <f t="shared" si="2"/>
        <v>34.9</v>
      </c>
      <c r="L35" s="16">
        <f t="shared" si="3"/>
        <v>0</v>
      </c>
    </row>
    <row r="36" spans="1:12" ht="26.4" x14ac:dyDescent="0.3">
      <c r="A36" s="1">
        <v>35</v>
      </c>
      <c r="B36" s="2" t="s">
        <v>33</v>
      </c>
      <c r="C36" s="1" t="s">
        <v>17</v>
      </c>
      <c r="D36" s="15"/>
      <c r="E36" s="7">
        <v>3.99</v>
      </c>
      <c r="F36" s="7">
        <v>4.4000000000000004</v>
      </c>
      <c r="G36" s="7">
        <v>6.03</v>
      </c>
      <c r="H36" s="7"/>
      <c r="I36" s="7"/>
      <c r="J36" s="7"/>
      <c r="K36" s="10">
        <f t="shared" si="2"/>
        <v>4.4000000000000004</v>
      </c>
      <c r="L36" s="16">
        <f t="shared" si="3"/>
        <v>0</v>
      </c>
    </row>
    <row r="37" spans="1:12" ht="52.8" x14ac:dyDescent="0.3">
      <c r="A37" s="1">
        <v>36</v>
      </c>
      <c r="B37" s="2" t="s">
        <v>34</v>
      </c>
      <c r="C37" s="1" t="s">
        <v>35</v>
      </c>
      <c r="D37" s="15"/>
      <c r="E37" s="7">
        <v>9.49</v>
      </c>
      <c r="F37" s="7">
        <v>10.99</v>
      </c>
      <c r="G37" s="7">
        <v>12.99</v>
      </c>
      <c r="H37" s="7"/>
      <c r="I37" s="7"/>
      <c r="J37" s="7"/>
      <c r="K37" s="10">
        <f t="shared" si="2"/>
        <v>10.99</v>
      </c>
      <c r="L37" s="16">
        <f t="shared" si="3"/>
        <v>0</v>
      </c>
    </row>
    <row r="38" spans="1:12" ht="52.8" x14ac:dyDescent="0.3">
      <c r="A38" s="1">
        <v>37</v>
      </c>
      <c r="B38" s="2" t="s">
        <v>36</v>
      </c>
      <c r="C38" s="1" t="s">
        <v>1</v>
      </c>
      <c r="D38" s="15"/>
      <c r="E38" s="7">
        <v>6.49</v>
      </c>
      <c r="F38" s="7">
        <v>10</v>
      </c>
      <c r="G38" s="7">
        <v>9.61</v>
      </c>
      <c r="H38" s="7">
        <v>3.99</v>
      </c>
      <c r="I38" s="7">
        <v>2.59</v>
      </c>
      <c r="J38" s="7"/>
      <c r="K38" s="10">
        <f t="shared" si="2"/>
        <v>6.49</v>
      </c>
      <c r="L38" s="16">
        <f t="shared" si="3"/>
        <v>0</v>
      </c>
    </row>
    <row r="39" spans="1:12" ht="26.4" x14ac:dyDescent="0.3">
      <c r="A39" s="1">
        <v>38</v>
      </c>
      <c r="B39" s="2" t="s">
        <v>37</v>
      </c>
      <c r="C39" s="1" t="s">
        <v>17</v>
      </c>
      <c r="D39" s="15"/>
      <c r="E39" s="7">
        <v>4.95</v>
      </c>
      <c r="F39" s="7">
        <v>4.99</v>
      </c>
      <c r="G39" s="7">
        <v>5.31</v>
      </c>
      <c r="H39" s="7"/>
      <c r="I39" s="7"/>
      <c r="J39" s="7"/>
      <c r="K39" s="10">
        <f t="shared" si="2"/>
        <v>4.99</v>
      </c>
      <c r="L39" s="16">
        <f t="shared" si="3"/>
        <v>0</v>
      </c>
    </row>
    <row r="40" spans="1:12" ht="52.8" x14ac:dyDescent="0.3">
      <c r="A40" s="1">
        <v>39</v>
      </c>
      <c r="B40" s="2" t="s">
        <v>79</v>
      </c>
      <c r="C40" s="1" t="s">
        <v>17</v>
      </c>
      <c r="D40" s="15"/>
      <c r="E40" s="7">
        <v>4.5</v>
      </c>
      <c r="F40" s="7">
        <v>3.6</v>
      </c>
      <c r="G40" s="7">
        <v>5</v>
      </c>
      <c r="H40" s="7">
        <v>2.48</v>
      </c>
      <c r="I40" s="7"/>
      <c r="J40" s="7"/>
      <c r="K40" s="10">
        <f t="shared" si="2"/>
        <v>4.05</v>
      </c>
      <c r="L40" s="16">
        <f t="shared" si="3"/>
        <v>0</v>
      </c>
    </row>
    <row r="41" spans="1:12" ht="52.8" x14ac:dyDescent="0.3">
      <c r="A41" s="1">
        <v>40</v>
      </c>
      <c r="B41" s="2" t="s">
        <v>38</v>
      </c>
      <c r="C41" s="1" t="s">
        <v>1</v>
      </c>
      <c r="D41" s="15"/>
      <c r="E41" s="7">
        <v>4.9800000000000004</v>
      </c>
      <c r="F41" s="7">
        <v>5.49</v>
      </c>
      <c r="G41" s="7">
        <v>6.98</v>
      </c>
      <c r="H41" s="7"/>
      <c r="I41" s="7"/>
      <c r="J41" s="7"/>
      <c r="K41" s="10">
        <f t="shared" si="2"/>
        <v>5.49</v>
      </c>
      <c r="L41" s="16">
        <f t="shared" si="3"/>
        <v>0</v>
      </c>
    </row>
    <row r="42" spans="1:12" ht="26.4" x14ac:dyDescent="0.3">
      <c r="A42" s="1">
        <v>41</v>
      </c>
      <c r="B42" s="2" t="s">
        <v>39</v>
      </c>
      <c r="C42" s="1" t="s">
        <v>1</v>
      </c>
      <c r="D42" s="15"/>
      <c r="E42" s="7">
        <v>14.99</v>
      </c>
      <c r="F42" s="7">
        <v>14.2</v>
      </c>
      <c r="G42" s="7"/>
      <c r="H42" s="7">
        <v>25.99</v>
      </c>
      <c r="I42" s="7"/>
      <c r="J42" s="7">
        <v>23.29</v>
      </c>
      <c r="K42" s="10">
        <f t="shared" si="2"/>
        <v>19.14</v>
      </c>
      <c r="L42" s="16">
        <f t="shared" si="3"/>
        <v>0</v>
      </c>
    </row>
    <row r="43" spans="1:12" ht="79.2" x14ac:dyDescent="0.3">
      <c r="A43" s="1">
        <v>42</v>
      </c>
      <c r="B43" s="2" t="s">
        <v>80</v>
      </c>
      <c r="C43" s="1" t="s">
        <v>6</v>
      </c>
      <c r="D43" s="15"/>
      <c r="E43" s="7">
        <v>33.5</v>
      </c>
      <c r="F43" s="7">
        <v>38.200000000000003</v>
      </c>
      <c r="G43" s="7">
        <v>38.299999999999997</v>
      </c>
      <c r="H43" s="7">
        <v>31.25</v>
      </c>
      <c r="I43" s="7"/>
      <c r="J43" s="7">
        <v>33.75</v>
      </c>
      <c r="K43" s="10">
        <f t="shared" si="2"/>
        <v>33.75</v>
      </c>
      <c r="L43" s="16">
        <f t="shared" si="3"/>
        <v>0</v>
      </c>
    </row>
    <row r="44" spans="1:12" ht="79.2" x14ac:dyDescent="0.3">
      <c r="A44" s="1">
        <v>43</v>
      </c>
      <c r="B44" s="2" t="s">
        <v>40</v>
      </c>
      <c r="C44" s="1" t="s">
        <v>1</v>
      </c>
      <c r="D44" s="15"/>
      <c r="E44" s="7">
        <v>7.29</v>
      </c>
      <c r="F44" s="7">
        <v>9.1999999999999993</v>
      </c>
      <c r="G44" s="7">
        <v>11.49</v>
      </c>
      <c r="H44" s="7"/>
      <c r="I44" s="7"/>
      <c r="J44" s="7"/>
      <c r="K44" s="10">
        <f t="shared" si="2"/>
        <v>9.1999999999999993</v>
      </c>
      <c r="L44" s="16">
        <f t="shared" si="3"/>
        <v>0</v>
      </c>
    </row>
    <row r="45" spans="1:12" ht="79.2" x14ac:dyDescent="0.3">
      <c r="A45" s="1">
        <v>44</v>
      </c>
      <c r="B45" s="2" t="s">
        <v>41</v>
      </c>
      <c r="C45" s="1" t="s">
        <v>1</v>
      </c>
      <c r="D45" s="15"/>
      <c r="E45" s="7">
        <v>8.74</v>
      </c>
      <c r="F45" s="7">
        <v>10</v>
      </c>
      <c r="G45" s="7">
        <v>13.78</v>
      </c>
      <c r="H45" s="7"/>
      <c r="I45" s="7"/>
      <c r="J45" s="7"/>
      <c r="K45" s="10">
        <f t="shared" si="2"/>
        <v>10</v>
      </c>
      <c r="L45" s="16">
        <f t="shared" si="3"/>
        <v>0</v>
      </c>
    </row>
    <row r="46" spans="1:12" ht="52.8" x14ac:dyDescent="0.3">
      <c r="A46" s="1">
        <v>45</v>
      </c>
      <c r="B46" s="2" t="s">
        <v>42</v>
      </c>
      <c r="C46" s="1" t="s">
        <v>1</v>
      </c>
      <c r="D46" s="15"/>
      <c r="E46" s="7">
        <v>14.5</v>
      </c>
      <c r="F46" s="7">
        <v>12.89</v>
      </c>
      <c r="G46" s="7">
        <v>11.9</v>
      </c>
      <c r="H46" s="7">
        <v>16.899999999999999</v>
      </c>
      <c r="I46" s="7"/>
      <c r="J46" s="7">
        <v>18.489999999999998</v>
      </c>
      <c r="K46" s="10">
        <f t="shared" si="2"/>
        <v>14.5</v>
      </c>
      <c r="L46" s="16">
        <f t="shared" si="3"/>
        <v>0</v>
      </c>
    </row>
    <row r="47" spans="1:12" ht="52.8" x14ac:dyDescent="0.3">
      <c r="A47" s="1">
        <v>46</v>
      </c>
      <c r="B47" s="2" t="s">
        <v>43</v>
      </c>
      <c r="C47" s="1" t="s">
        <v>1</v>
      </c>
      <c r="D47" s="15"/>
      <c r="E47" s="7">
        <v>19.96</v>
      </c>
      <c r="F47" s="7">
        <v>15.46</v>
      </c>
      <c r="G47" s="7">
        <v>14.28</v>
      </c>
      <c r="H47" s="7">
        <v>20.28</v>
      </c>
      <c r="I47" s="7"/>
      <c r="J47" s="7">
        <v>22.18</v>
      </c>
      <c r="K47" s="10">
        <f t="shared" si="2"/>
        <v>19.96</v>
      </c>
      <c r="L47" s="16">
        <f t="shared" si="3"/>
        <v>0</v>
      </c>
    </row>
    <row r="48" spans="1:12" ht="52.8" x14ac:dyDescent="0.3">
      <c r="A48" s="1">
        <v>47</v>
      </c>
      <c r="B48" s="2" t="s">
        <v>44</v>
      </c>
      <c r="C48" s="1" t="s">
        <v>1</v>
      </c>
      <c r="D48" s="15"/>
      <c r="E48" s="7">
        <v>35.4</v>
      </c>
      <c r="F48" s="7">
        <v>27.9</v>
      </c>
      <c r="G48" s="7">
        <v>32.9</v>
      </c>
      <c r="H48" s="7"/>
      <c r="I48" s="7"/>
      <c r="J48" s="7"/>
      <c r="K48" s="10">
        <f t="shared" si="2"/>
        <v>32.9</v>
      </c>
      <c r="L48" s="16">
        <f t="shared" si="3"/>
        <v>0</v>
      </c>
    </row>
    <row r="49" spans="1:12" ht="52.8" x14ac:dyDescent="0.3">
      <c r="A49" s="1">
        <v>48</v>
      </c>
      <c r="B49" s="2" t="s">
        <v>45</v>
      </c>
      <c r="C49" s="1" t="s">
        <v>1</v>
      </c>
      <c r="D49" s="15"/>
      <c r="E49" s="7">
        <v>5.7</v>
      </c>
      <c r="F49" s="7">
        <v>3.98</v>
      </c>
      <c r="G49" s="7">
        <v>4.68</v>
      </c>
      <c r="H49" s="7">
        <v>5.99</v>
      </c>
      <c r="I49" s="7"/>
      <c r="J49" s="7"/>
      <c r="K49" s="10">
        <f t="shared" si="2"/>
        <v>5.1899999999999995</v>
      </c>
      <c r="L49" s="16">
        <f t="shared" si="3"/>
        <v>0</v>
      </c>
    </row>
    <row r="50" spans="1:12" ht="52.8" x14ac:dyDescent="0.3">
      <c r="A50" s="1">
        <v>49</v>
      </c>
      <c r="B50" s="2" t="s">
        <v>46</v>
      </c>
      <c r="C50" s="1" t="s">
        <v>1</v>
      </c>
      <c r="D50" s="15"/>
      <c r="E50" s="7">
        <v>5.0999999999999996</v>
      </c>
      <c r="F50" s="7">
        <v>4.99</v>
      </c>
      <c r="G50" s="7">
        <v>5.85</v>
      </c>
      <c r="H50" s="7">
        <v>2.95</v>
      </c>
      <c r="I50" s="7"/>
      <c r="J50" s="7"/>
      <c r="K50" s="10">
        <f t="shared" si="2"/>
        <v>5.0449999999999999</v>
      </c>
      <c r="L50" s="16">
        <f t="shared" si="3"/>
        <v>0</v>
      </c>
    </row>
    <row r="51" spans="1:12" ht="79.2" x14ac:dyDescent="0.3">
      <c r="A51" s="1">
        <v>50</v>
      </c>
      <c r="B51" s="2" t="s">
        <v>47</v>
      </c>
      <c r="C51" s="1" t="s">
        <v>1</v>
      </c>
      <c r="D51" s="15"/>
      <c r="E51" s="7">
        <v>8.9</v>
      </c>
      <c r="F51" s="7">
        <v>13</v>
      </c>
      <c r="G51" s="7">
        <v>8.98</v>
      </c>
      <c r="H51" s="7"/>
      <c r="I51" s="7"/>
      <c r="J51" s="7"/>
      <c r="K51" s="10">
        <f t="shared" si="2"/>
        <v>8.98</v>
      </c>
      <c r="L51" s="16">
        <f t="shared" si="3"/>
        <v>0</v>
      </c>
    </row>
    <row r="52" spans="1:12" ht="52.8" x14ac:dyDescent="0.3">
      <c r="A52" s="1">
        <v>51</v>
      </c>
      <c r="B52" s="2" t="s">
        <v>48</v>
      </c>
      <c r="C52" s="1" t="s">
        <v>1</v>
      </c>
      <c r="D52" s="15"/>
      <c r="E52" s="7">
        <v>37.299999999999997</v>
      </c>
      <c r="F52" s="7">
        <v>49</v>
      </c>
      <c r="G52" s="7">
        <v>38.9</v>
      </c>
      <c r="H52" s="7">
        <v>55</v>
      </c>
      <c r="I52" s="7"/>
      <c r="J52" s="7">
        <v>42.47</v>
      </c>
      <c r="K52" s="10">
        <f t="shared" si="2"/>
        <v>42.47</v>
      </c>
      <c r="L52" s="16">
        <f t="shared" si="3"/>
        <v>0</v>
      </c>
    </row>
    <row r="53" spans="1:12" ht="79.2" x14ac:dyDescent="0.3">
      <c r="A53" s="1">
        <v>52</v>
      </c>
      <c r="B53" s="2" t="s">
        <v>49</v>
      </c>
      <c r="C53" s="1" t="s">
        <v>1</v>
      </c>
      <c r="D53" s="15"/>
      <c r="E53" s="7">
        <v>37.299999999999997</v>
      </c>
      <c r="F53" s="7">
        <v>45.8</v>
      </c>
      <c r="G53" s="7">
        <v>42.47</v>
      </c>
      <c r="H53" s="7">
        <v>37.47</v>
      </c>
      <c r="I53" s="7"/>
      <c r="J53" s="7"/>
      <c r="K53" s="10">
        <f t="shared" si="2"/>
        <v>39.97</v>
      </c>
      <c r="L53" s="16">
        <f t="shared" si="3"/>
        <v>0</v>
      </c>
    </row>
    <row r="54" spans="1:12" ht="66" x14ac:dyDescent="0.3">
      <c r="A54" s="1">
        <v>53</v>
      </c>
      <c r="B54" s="2" t="s">
        <v>50</v>
      </c>
      <c r="C54" s="1" t="s">
        <v>51</v>
      </c>
      <c r="D54" s="15"/>
      <c r="E54" s="7">
        <v>6.7</v>
      </c>
      <c r="F54" s="7">
        <v>7</v>
      </c>
      <c r="G54" s="7">
        <v>5.72</v>
      </c>
      <c r="H54" s="7"/>
      <c r="I54" s="7"/>
      <c r="J54" s="7"/>
      <c r="K54" s="10">
        <f t="shared" si="2"/>
        <v>6.7</v>
      </c>
      <c r="L54" s="16">
        <f t="shared" si="3"/>
        <v>0</v>
      </c>
    </row>
    <row r="55" spans="1:12" ht="92.4" x14ac:dyDescent="0.3">
      <c r="A55" s="1">
        <v>54</v>
      </c>
      <c r="B55" s="2" t="s">
        <v>52</v>
      </c>
      <c r="C55" s="1" t="s">
        <v>6</v>
      </c>
      <c r="D55" s="15"/>
      <c r="E55" s="7">
        <v>9</v>
      </c>
      <c r="F55" s="7">
        <v>8.9499999999999993</v>
      </c>
      <c r="G55" s="7">
        <v>7.99</v>
      </c>
      <c r="H55" s="7"/>
      <c r="I55" s="7"/>
      <c r="J55" s="7"/>
      <c r="K55" s="10">
        <f t="shared" si="2"/>
        <v>8.9499999999999993</v>
      </c>
      <c r="L55" s="16">
        <f t="shared" si="3"/>
        <v>0</v>
      </c>
    </row>
    <row r="56" spans="1:12" ht="39.6" x14ac:dyDescent="0.3">
      <c r="A56" s="1">
        <v>55</v>
      </c>
      <c r="B56" s="2" t="s">
        <v>53</v>
      </c>
      <c r="C56" s="1" t="s">
        <v>1</v>
      </c>
      <c r="D56" s="15"/>
      <c r="E56" s="7">
        <v>8.9</v>
      </c>
      <c r="F56" s="7">
        <v>9.98</v>
      </c>
      <c r="G56" s="7">
        <v>8</v>
      </c>
      <c r="H56" s="7"/>
      <c r="I56" s="7"/>
      <c r="J56" s="7"/>
      <c r="K56" s="10">
        <f t="shared" si="2"/>
        <v>8.9</v>
      </c>
      <c r="L56" s="16">
        <f t="shared" si="3"/>
        <v>0</v>
      </c>
    </row>
    <row r="57" spans="1:12" ht="39.6" x14ac:dyDescent="0.3">
      <c r="A57" s="1">
        <v>56</v>
      </c>
      <c r="B57" s="2" t="s">
        <v>54</v>
      </c>
      <c r="C57" s="1" t="s">
        <v>51</v>
      </c>
      <c r="D57" s="15"/>
      <c r="E57" s="7">
        <v>14.9</v>
      </c>
      <c r="F57" s="7">
        <v>13.99</v>
      </c>
      <c r="G57" s="7">
        <v>14.9</v>
      </c>
      <c r="H57" s="7"/>
      <c r="I57" s="7"/>
      <c r="J57" s="7"/>
      <c r="K57" s="10">
        <f t="shared" si="2"/>
        <v>14.9</v>
      </c>
      <c r="L57" s="16">
        <f t="shared" si="3"/>
        <v>0</v>
      </c>
    </row>
    <row r="58" spans="1:12" ht="39.6" x14ac:dyDescent="0.3">
      <c r="A58" s="1">
        <v>57</v>
      </c>
      <c r="B58" s="2" t="s">
        <v>55</v>
      </c>
      <c r="C58" s="1" t="s">
        <v>51</v>
      </c>
      <c r="D58" s="15"/>
      <c r="E58" s="7">
        <v>15.99</v>
      </c>
      <c r="F58" s="7">
        <v>15.9</v>
      </c>
      <c r="G58" s="7">
        <v>14.99</v>
      </c>
      <c r="H58" s="7"/>
      <c r="I58" s="7"/>
      <c r="J58" s="7"/>
      <c r="K58" s="10">
        <f t="shared" si="2"/>
        <v>15.9</v>
      </c>
      <c r="L58" s="16">
        <f t="shared" si="3"/>
        <v>0</v>
      </c>
    </row>
    <row r="59" spans="1:12" ht="26.4" x14ac:dyDescent="0.3">
      <c r="A59" s="1">
        <v>58</v>
      </c>
      <c r="B59" s="2" t="s">
        <v>56</v>
      </c>
      <c r="C59" s="1" t="s">
        <v>51</v>
      </c>
      <c r="D59" s="15"/>
      <c r="E59" s="7">
        <v>14.3</v>
      </c>
      <c r="F59" s="7">
        <v>16</v>
      </c>
      <c r="G59" s="7">
        <v>14.99</v>
      </c>
      <c r="H59" s="7">
        <v>16.899999999999999</v>
      </c>
      <c r="I59" s="7"/>
      <c r="J59" s="7"/>
      <c r="K59" s="10">
        <f t="shared" si="2"/>
        <v>15.495000000000001</v>
      </c>
      <c r="L59" s="16">
        <f t="shared" si="3"/>
        <v>0</v>
      </c>
    </row>
    <row r="60" spans="1:12" ht="26.4" x14ac:dyDescent="0.3">
      <c r="A60" s="1">
        <v>59</v>
      </c>
      <c r="B60" s="2" t="s">
        <v>57</v>
      </c>
      <c r="C60" s="1" t="s">
        <v>51</v>
      </c>
      <c r="D60" s="15"/>
      <c r="E60" s="7">
        <v>14.3</v>
      </c>
      <c r="F60" s="7">
        <v>16</v>
      </c>
      <c r="G60" s="7">
        <v>16.899999999999999</v>
      </c>
      <c r="H60" s="7"/>
      <c r="I60" s="7"/>
      <c r="J60" s="7"/>
      <c r="K60" s="10">
        <f t="shared" si="2"/>
        <v>16</v>
      </c>
      <c r="L60" s="16">
        <f t="shared" si="3"/>
        <v>0</v>
      </c>
    </row>
    <row r="61" spans="1:12" ht="39.6" x14ac:dyDescent="0.3">
      <c r="A61" s="1">
        <v>60</v>
      </c>
      <c r="B61" s="2" t="s">
        <v>58</v>
      </c>
      <c r="C61" s="1" t="s">
        <v>51</v>
      </c>
      <c r="D61" s="15"/>
      <c r="E61" s="7">
        <v>17.7</v>
      </c>
      <c r="F61" s="7">
        <v>21</v>
      </c>
      <c r="G61" s="9">
        <v>20.28</v>
      </c>
      <c r="H61" s="9"/>
      <c r="I61" s="9"/>
      <c r="J61" s="7"/>
      <c r="K61" s="10">
        <f t="shared" si="2"/>
        <v>20.28</v>
      </c>
      <c r="L61" s="16">
        <f t="shared" si="3"/>
        <v>0</v>
      </c>
    </row>
    <row r="62" spans="1:12" ht="52.8" x14ac:dyDescent="0.3">
      <c r="A62" s="1">
        <v>61</v>
      </c>
      <c r="B62" s="2" t="s">
        <v>81</v>
      </c>
      <c r="C62" s="1" t="s">
        <v>51</v>
      </c>
      <c r="D62" s="15"/>
      <c r="E62" s="7">
        <v>14.3</v>
      </c>
      <c r="F62" s="7">
        <v>16</v>
      </c>
      <c r="G62" s="7">
        <v>14.9</v>
      </c>
      <c r="H62" s="7"/>
      <c r="I62" s="7"/>
      <c r="J62" s="7"/>
      <c r="K62" s="10">
        <f t="shared" si="2"/>
        <v>14.9</v>
      </c>
      <c r="L62" s="16">
        <f t="shared" si="3"/>
        <v>0</v>
      </c>
    </row>
    <row r="63" spans="1:12" ht="92.4" x14ac:dyDescent="0.3">
      <c r="A63" s="1">
        <v>62</v>
      </c>
      <c r="B63" s="2" t="s">
        <v>82</v>
      </c>
      <c r="C63" s="1" t="s">
        <v>51</v>
      </c>
      <c r="D63" s="15"/>
      <c r="E63" s="7">
        <v>13.99</v>
      </c>
      <c r="F63" s="7">
        <v>15</v>
      </c>
      <c r="G63" s="7"/>
      <c r="H63" s="7"/>
      <c r="I63" s="7"/>
      <c r="J63" s="7"/>
      <c r="K63" s="10">
        <f t="shared" si="2"/>
        <v>14.495000000000001</v>
      </c>
      <c r="L63" s="16">
        <f t="shared" si="3"/>
        <v>0</v>
      </c>
    </row>
    <row r="64" spans="1:12" ht="66" x14ac:dyDescent="0.3">
      <c r="A64" s="1">
        <v>63</v>
      </c>
      <c r="B64" s="2" t="s">
        <v>83</v>
      </c>
      <c r="C64" s="1" t="s">
        <v>51</v>
      </c>
      <c r="D64" s="15"/>
      <c r="E64" s="7">
        <v>17.75</v>
      </c>
      <c r="F64" s="7">
        <v>10</v>
      </c>
      <c r="G64" s="7">
        <v>14.75</v>
      </c>
      <c r="H64" s="7"/>
      <c r="I64" s="7"/>
      <c r="J64" s="7"/>
      <c r="K64" s="10">
        <f t="shared" si="2"/>
        <v>14.75</v>
      </c>
      <c r="L64" s="16">
        <f t="shared" si="3"/>
        <v>0</v>
      </c>
    </row>
    <row r="65" spans="1:12" ht="118.8" x14ac:dyDescent="0.3">
      <c r="A65" s="1">
        <v>64</v>
      </c>
      <c r="B65" s="2" t="s">
        <v>59</v>
      </c>
      <c r="C65" s="1" t="s">
        <v>60</v>
      </c>
      <c r="D65" s="15"/>
      <c r="E65" s="7">
        <v>43</v>
      </c>
      <c r="F65" s="7">
        <v>57</v>
      </c>
      <c r="G65" s="7">
        <v>45</v>
      </c>
      <c r="H65" s="7"/>
      <c r="I65" s="7"/>
      <c r="J65" s="7"/>
      <c r="K65" s="10">
        <f t="shared" si="2"/>
        <v>45</v>
      </c>
      <c r="L65" s="16">
        <f t="shared" si="3"/>
        <v>0</v>
      </c>
    </row>
    <row r="66" spans="1:12" ht="52.8" x14ac:dyDescent="0.3">
      <c r="A66" s="1">
        <v>65</v>
      </c>
      <c r="B66" s="2" t="s">
        <v>61</v>
      </c>
      <c r="C66" s="1" t="s">
        <v>62</v>
      </c>
      <c r="D66" s="15"/>
      <c r="E66" s="7">
        <v>7.99</v>
      </c>
      <c r="F66" s="7">
        <v>7.49</v>
      </c>
      <c r="G66" s="7">
        <v>6.99</v>
      </c>
      <c r="H66" s="7"/>
      <c r="I66" s="7"/>
      <c r="J66" s="7"/>
      <c r="K66" s="10">
        <f t="shared" ref="K66:K70" si="4">MEDIAN(E66:J66)</f>
        <v>7.49</v>
      </c>
      <c r="L66" s="16">
        <f t="shared" ref="L66:L70" si="5">D66*K66</f>
        <v>0</v>
      </c>
    </row>
    <row r="67" spans="1:12" ht="145.19999999999999" x14ac:dyDescent="0.3">
      <c r="A67" s="1">
        <v>66</v>
      </c>
      <c r="B67" s="2" t="s">
        <v>63</v>
      </c>
      <c r="C67" s="1" t="s">
        <v>1</v>
      </c>
      <c r="D67" s="15"/>
      <c r="E67" s="7">
        <v>44.9</v>
      </c>
      <c r="F67" s="7">
        <v>39.9</v>
      </c>
      <c r="G67" s="7">
        <v>41.99</v>
      </c>
      <c r="H67" s="7">
        <v>29.99</v>
      </c>
      <c r="I67" s="7">
        <v>30</v>
      </c>
      <c r="J67" s="7"/>
      <c r="K67" s="10">
        <f t="shared" si="4"/>
        <v>39.9</v>
      </c>
      <c r="L67" s="16">
        <f t="shared" si="5"/>
        <v>0</v>
      </c>
    </row>
    <row r="68" spans="1:12" ht="158.4" x14ac:dyDescent="0.3">
      <c r="A68" s="1">
        <v>67</v>
      </c>
      <c r="B68" s="2" t="s">
        <v>64</v>
      </c>
      <c r="C68" s="1" t="s">
        <v>1</v>
      </c>
      <c r="D68" s="15"/>
      <c r="E68" s="7">
        <v>54.5</v>
      </c>
      <c r="F68" s="7">
        <v>43.9</v>
      </c>
      <c r="G68" s="7">
        <v>48.99</v>
      </c>
      <c r="H68" s="7">
        <v>39.99</v>
      </c>
      <c r="I68" s="7">
        <v>24.98</v>
      </c>
      <c r="J68" s="7">
        <v>39.869999999999997</v>
      </c>
      <c r="K68" s="10">
        <f t="shared" si="4"/>
        <v>41.945</v>
      </c>
      <c r="L68" s="16">
        <f t="shared" si="5"/>
        <v>0</v>
      </c>
    </row>
    <row r="69" spans="1:12" ht="52.8" x14ac:dyDescent="0.3">
      <c r="A69" s="1">
        <v>68</v>
      </c>
      <c r="B69" s="2" t="s">
        <v>65</v>
      </c>
      <c r="C69" s="1" t="s">
        <v>1</v>
      </c>
      <c r="D69" s="15"/>
      <c r="E69" s="7">
        <v>24.9</v>
      </c>
      <c r="F69" s="7">
        <v>26.99</v>
      </c>
      <c r="G69" s="7">
        <v>25.98</v>
      </c>
      <c r="H69" s="7">
        <v>18.989999999999998</v>
      </c>
      <c r="I69" s="7">
        <v>17.989999999999998</v>
      </c>
      <c r="J69" s="7"/>
      <c r="K69" s="10">
        <f t="shared" si="4"/>
        <v>24.9</v>
      </c>
      <c r="L69" s="16">
        <f t="shared" si="5"/>
        <v>0</v>
      </c>
    </row>
    <row r="70" spans="1:12" ht="132" x14ac:dyDescent="0.3">
      <c r="A70" s="1">
        <v>69</v>
      </c>
      <c r="B70" s="2" t="s">
        <v>66</v>
      </c>
      <c r="C70" s="1" t="s">
        <v>1</v>
      </c>
      <c r="D70" s="15"/>
      <c r="E70" s="7">
        <v>31.9</v>
      </c>
      <c r="F70" s="7">
        <v>39.99</v>
      </c>
      <c r="G70" s="7">
        <v>39.869999999999997</v>
      </c>
      <c r="H70" s="7">
        <v>22.29</v>
      </c>
      <c r="I70" s="7">
        <v>20.99</v>
      </c>
      <c r="J70" s="7"/>
      <c r="K70" s="10">
        <f t="shared" si="4"/>
        <v>31.9</v>
      </c>
      <c r="L70" s="16">
        <f t="shared" si="5"/>
        <v>0</v>
      </c>
    </row>
  </sheetData>
  <pageMargins left="0.39370078740157483" right="0.39370078740157483" top="0.39370078740157483" bottom="0.39370078740157483" header="0.11811023622047245" footer="0.11811023622047245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PREFEITURA ROSARIO</dc:creator>
  <cp:lastModifiedBy>Cliente</cp:lastModifiedBy>
  <cp:lastPrinted>2025-02-24T11:51:42Z</cp:lastPrinted>
  <dcterms:created xsi:type="dcterms:W3CDTF">2025-01-22T12:00:46Z</dcterms:created>
  <dcterms:modified xsi:type="dcterms:W3CDTF">2025-04-10T15:16:38Z</dcterms:modified>
</cp:coreProperties>
</file>